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Felles\Landsmøte\Landsmøte 2024\Brev til lokal- og fylkeslag og utsendinger\15.01.2024\"/>
    </mc:Choice>
  </mc:AlternateContent>
  <xr:revisionPtr revIDLastSave="0" documentId="13_ncr:1_{2C5B70C6-6341-4988-A66D-ECAAF1FEEC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legatfordeling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B16" i="1"/>
  <c r="D4" i="1" s="1"/>
  <c r="D5" i="1" l="1"/>
  <c r="E5" i="1" s="1"/>
  <c r="D14" i="1"/>
  <c r="E14" i="1" s="1"/>
  <c r="D15" i="1"/>
  <c r="F15" i="1" s="1"/>
  <c r="D7" i="1"/>
  <c r="E7" i="1" s="1"/>
  <c r="D11" i="1"/>
  <c r="F11" i="1" s="1"/>
  <c r="D6" i="1"/>
  <c r="E6" i="1" s="1"/>
  <c r="D9" i="1"/>
  <c r="E9" i="1" s="1"/>
  <c r="D12" i="1"/>
  <c r="E12" i="1" s="1"/>
  <c r="D8" i="1"/>
  <c r="F8" i="1" s="1"/>
  <c r="D10" i="1"/>
  <c r="E10" i="1" s="1"/>
  <c r="D13" i="1"/>
  <c r="E13" i="1" s="1"/>
  <c r="E4" i="1"/>
  <c r="F13" i="1" l="1"/>
  <c r="F12" i="1"/>
  <c r="F7" i="1"/>
  <c r="F14" i="1"/>
  <c r="F10" i="1"/>
  <c r="F9" i="1"/>
  <c r="F6" i="1"/>
  <c r="E15" i="1"/>
  <c r="F5" i="1"/>
  <c r="E8" i="1"/>
  <c r="E11" i="1"/>
  <c r="F4" i="1"/>
  <c r="F16" i="1" l="1"/>
  <c r="E16" i="1"/>
</calcChain>
</file>

<file path=xl/sharedStrings.xml><?xml version="1.0" encoding="utf-8"?>
<sst xmlns="http://schemas.openxmlformats.org/spreadsheetml/2006/main" count="20" uniqueCount="20">
  <si>
    <t>Fylkeslag</t>
  </si>
  <si>
    <t>Brøk</t>
  </si>
  <si>
    <t>Nordland</t>
  </si>
  <si>
    <t>Trøndelag</t>
  </si>
  <si>
    <t>Møre og Romsdal</t>
  </si>
  <si>
    <t>Vestfold og Telemark</t>
  </si>
  <si>
    <t>Oslo</t>
  </si>
  <si>
    <t>Rogaland</t>
  </si>
  <si>
    <t>Sum</t>
  </si>
  <si>
    <t>Troms</t>
  </si>
  <si>
    <t>Finnmark</t>
  </si>
  <si>
    <t>Direkte delegater</t>
  </si>
  <si>
    <t>Frie delegater</t>
  </si>
  <si>
    <t>Totalt antall delegater per fylkeslag</t>
  </si>
  <si>
    <t>Fordeling av landsmøteutsendinger til NFUs landsmøte 2024</t>
  </si>
  <si>
    <t>Antall medlemmer per. 31.12.23</t>
  </si>
  <si>
    <t>Innlandet</t>
  </si>
  <si>
    <t>Vestland</t>
  </si>
  <si>
    <t>Agder</t>
  </si>
  <si>
    <t>Viken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</si>
</sst>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/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3" fontId="0" fillId="0" borderId="2" xfId="0" applyNumberFormat="1" applyBorder="1"/>
    <xf numFmtId="2" fontId="0" fillId="0" borderId="2" xfId="0" applyNumberFormat="1" applyBorder="1"/>
    <xf numFmtId="1" fontId="0" fillId="0" borderId="2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3" xfId="0" applyFont="1" applyFill="1" applyBorder="1"/>
    <xf numFmtId="1" fontId="1" fillId="0" borderId="2" xfId="0" applyNumberFormat="1" applyFont="1" applyBorder="1"/>
    <xf numFmtId="1" fontId="0" fillId="0" borderId="0" xfId="0" applyNumberFormat="1"/>
    <xf numFmtId="3" fontId="3" fillId="0" borderId="2" xfId="0" applyNumberFormat="1" applyFont="1" applyFill="1" applyBorder="1"/>
    <xf numFmtId="0" fontId="1" fillId="0" borderId="2" xfId="0" applyFont="1" applyFill="1" applyBorder="1" applyAlignment="1">
      <alignment vertical="top"/>
    </xf>
    <xf numFmtId="0" fontId="0" fillId="0" borderId="2" xfId="0" applyFill="1" applyBorder="1"/>
    <xf numFmtId="164" fontId="0" fillId="0" borderId="2" xfId="1" applyNumberFormat="1" applyFont="1" applyBorder="1"/>
    <xf numFmtId="164" fontId="1" fillId="0" borderId="2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48" zoomScaleNormal="148" workbookViewId="0">
      <selection activeCell="D21" sqref="D21"/>
    </sheetView>
  </sheetViews>
  <sheetFormatPr baseColWidth="10" defaultRowHeight="14.4" x14ac:dyDescent="0.3"/>
  <cols>
    <col min="1" max="1" width="20.88671875" customWidth="1"/>
    <col min="2" max="2" width="13.5546875" customWidth="1"/>
    <col min="3" max="3" width="9.5546875" customWidth="1"/>
    <col min="4" max="4" width="7.33203125" customWidth="1"/>
    <col min="5" max="5" width="9.5546875" bestFit="1" customWidth="1"/>
    <col min="6" max="6" width="11.6640625" customWidth="1"/>
  </cols>
  <sheetData>
    <row r="1" spans="1:7" x14ac:dyDescent="0.3">
      <c r="A1" s="1" t="s">
        <v>14</v>
      </c>
      <c r="B1" s="1"/>
      <c r="C1" s="1"/>
      <c r="D1" s="1"/>
      <c r="E1" s="1"/>
      <c r="F1" s="1"/>
    </row>
    <row r="2" spans="1:7" ht="43.2" x14ac:dyDescent="0.3">
      <c r="A2" s="2" t="s">
        <v>0</v>
      </c>
      <c r="B2" s="3" t="s">
        <v>15</v>
      </c>
      <c r="C2" s="4" t="s">
        <v>11</v>
      </c>
      <c r="D2" s="2" t="s">
        <v>1</v>
      </c>
      <c r="E2" s="4" t="s">
        <v>12</v>
      </c>
      <c r="F2" s="4" t="s">
        <v>13</v>
      </c>
    </row>
    <row r="3" spans="1:7" x14ac:dyDescent="0.3">
      <c r="A3" s="15"/>
      <c r="B3" s="3"/>
      <c r="C3" s="4"/>
      <c r="D3" s="2"/>
      <c r="E3" s="4"/>
      <c r="F3" s="4"/>
    </row>
    <row r="4" spans="1:7" x14ac:dyDescent="0.3">
      <c r="A4" s="16" t="s">
        <v>6</v>
      </c>
      <c r="B4" s="6">
        <v>398</v>
      </c>
      <c r="C4" s="5">
        <v>3</v>
      </c>
      <c r="D4" s="7">
        <f t="shared" ref="D4:D15" si="0">B4/$B$16*$D$16</f>
        <v>3.0707655213984326</v>
      </c>
      <c r="E4" s="8">
        <f>D4</f>
        <v>3.0707655213984326</v>
      </c>
      <c r="F4" s="17">
        <f>C4+D4</f>
        <v>6.0707655213984326</v>
      </c>
      <c r="G4" s="13"/>
    </row>
    <row r="5" spans="1:7" x14ac:dyDescent="0.3">
      <c r="A5" s="16" t="s">
        <v>5</v>
      </c>
      <c r="B5" s="6">
        <v>552</v>
      </c>
      <c r="C5" s="5">
        <v>3</v>
      </c>
      <c r="D5" s="7">
        <f t="shared" si="0"/>
        <v>4.2589511754068718</v>
      </c>
      <c r="E5" s="8">
        <f t="shared" ref="E5:E15" si="1">D5</f>
        <v>4.2589511754068718</v>
      </c>
      <c r="F5" s="17">
        <f t="shared" ref="F5:F15" si="2">C5+D5</f>
        <v>7.2589511754068718</v>
      </c>
      <c r="G5" s="13"/>
    </row>
    <row r="6" spans="1:7" x14ac:dyDescent="0.3">
      <c r="A6" s="16" t="s">
        <v>16</v>
      </c>
      <c r="B6" s="6">
        <v>910</v>
      </c>
      <c r="C6" s="5">
        <v>3</v>
      </c>
      <c r="D6" s="7">
        <f t="shared" si="0"/>
        <v>7.0210970464135025</v>
      </c>
      <c r="E6" s="8">
        <f t="shared" si="1"/>
        <v>7.0210970464135025</v>
      </c>
      <c r="F6" s="17">
        <f t="shared" si="2"/>
        <v>10.021097046413502</v>
      </c>
      <c r="G6" s="13"/>
    </row>
    <row r="7" spans="1:7" x14ac:dyDescent="0.3">
      <c r="A7" s="16" t="s">
        <v>19</v>
      </c>
      <c r="B7" s="14">
        <v>1071</v>
      </c>
      <c r="C7" s="5">
        <v>3</v>
      </c>
      <c r="D7" s="7">
        <f t="shared" si="0"/>
        <v>8.263291139240506</v>
      </c>
      <c r="E7" s="8">
        <f t="shared" si="1"/>
        <v>8.263291139240506</v>
      </c>
      <c r="F7" s="17">
        <f t="shared" si="2"/>
        <v>11.263291139240506</v>
      </c>
      <c r="G7" s="13"/>
    </row>
    <row r="8" spans="1:7" x14ac:dyDescent="0.3">
      <c r="A8" s="16" t="s">
        <v>18</v>
      </c>
      <c r="B8" s="6">
        <v>597</v>
      </c>
      <c r="C8" s="5">
        <v>3</v>
      </c>
      <c r="D8" s="7">
        <f t="shared" si="0"/>
        <v>4.6061482820976494</v>
      </c>
      <c r="E8" s="8">
        <f t="shared" si="1"/>
        <v>4.6061482820976494</v>
      </c>
      <c r="F8" s="17">
        <f t="shared" si="2"/>
        <v>7.6061482820976494</v>
      </c>
      <c r="G8" s="13"/>
    </row>
    <row r="9" spans="1:7" x14ac:dyDescent="0.3">
      <c r="A9" s="16" t="s">
        <v>7</v>
      </c>
      <c r="B9" s="6">
        <v>845</v>
      </c>
      <c r="C9" s="5">
        <v>3</v>
      </c>
      <c r="D9" s="7">
        <f t="shared" si="0"/>
        <v>6.5195901145268236</v>
      </c>
      <c r="E9" s="8">
        <f t="shared" si="1"/>
        <v>6.5195901145268236</v>
      </c>
      <c r="F9" s="17">
        <f t="shared" si="2"/>
        <v>9.5195901145268245</v>
      </c>
      <c r="G9" s="13"/>
    </row>
    <row r="10" spans="1:7" x14ac:dyDescent="0.3">
      <c r="A10" s="16" t="s">
        <v>17</v>
      </c>
      <c r="B10" s="6">
        <v>1448</v>
      </c>
      <c r="C10" s="5">
        <v>3</v>
      </c>
      <c r="D10" s="7">
        <f t="shared" si="0"/>
        <v>11.172031344183242</v>
      </c>
      <c r="E10" s="8">
        <f t="shared" si="1"/>
        <v>11.172031344183242</v>
      </c>
      <c r="F10" s="17">
        <f t="shared" si="2"/>
        <v>14.172031344183242</v>
      </c>
      <c r="G10" s="13"/>
    </row>
    <row r="11" spans="1:7" x14ac:dyDescent="0.3">
      <c r="A11" s="16" t="s">
        <v>4</v>
      </c>
      <c r="B11" s="6">
        <v>772</v>
      </c>
      <c r="C11" s="5">
        <v>3</v>
      </c>
      <c r="D11" s="7">
        <f t="shared" si="0"/>
        <v>5.9563592525617839</v>
      </c>
      <c r="E11" s="8">
        <f t="shared" si="1"/>
        <v>5.9563592525617839</v>
      </c>
      <c r="F11" s="17">
        <f t="shared" si="2"/>
        <v>8.9563592525617839</v>
      </c>
      <c r="G11" s="13"/>
    </row>
    <row r="12" spans="1:7" x14ac:dyDescent="0.3">
      <c r="A12" s="16" t="s">
        <v>3</v>
      </c>
      <c r="B12" s="6">
        <v>686</v>
      </c>
      <c r="C12" s="5">
        <v>3</v>
      </c>
      <c r="D12" s="7">
        <f t="shared" si="0"/>
        <v>5.2928270042194097</v>
      </c>
      <c r="E12" s="8">
        <f t="shared" si="1"/>
        <v>5.2928270042194097</v>
      </c>
      <c r="F12" s="17">
        <f t="shared" si="2"/>
        <v>8.2928270042194097</v>
      </c>
      <c r="G12" s="13"/>
    </row>
    <row r="13" spans="1:7" x14ac:dyDescent="0.3">
      <c r="A13" s="16" t="s">
        <v>2</v>
      </c>
      <c r="B13" s="6">
        <v>625</v>
      </c>
      <c r="C13" s="5">
        <v>3</v>
      </c>
      <c r="D13" s="7">
        <f t="shared" si="0"/>
        <v>4.8221820373719106</v>
      </c>
      <c r="E13" s="8">
        <f t="shared" si="1"/>
        <v>4.8221820373719106</v>
      </c>
      <c r="F13" s="17">
        <f t="shared" si="2"/>
        <v>7.8221820373719106</v>
      </c>
      <c r="G13" s="13"/>
    </row>
    <row r="14" spans="1:7" x14ac:dyDescent="0.3">
      <c r="A14" s="16" t="s">
        <v>9</v>
      </c>
      <c r="B14" s="6">
        <v>262</v>
      </c>
      <c r="C14" s="5">
        <v>3</v>
      </c>
      <c r="D14" s="7">
        <f t="shared" si="0"/>
        <v>2.0214587100663048</v>
      </c>
      <c r="E14" s="8">
        <f t="shared" si="1"/>
        <v>2.0214587100663048</v>
      </c>
      <c r="F14" s="17">
        <f t="shared" si="2"/>
        <v>5.0214587100663053</v>
      </c>
      <c r="G14" s="13"/>
    </row>
    <row r="15" spans="1:7" x14ac:dyDescent="0.3">
      <c r="A15" s="16" t="s">
        <v>10</v>
      </c>
      <c r="B15" s="6">
        <v>129</v>
      </c>
      <c r="C15" s="5">
        <v>3</v>
      </c>
      <c r="D15" s="7">
        <f t="shared" si="0"/>
        <v>0.99529837251356235</v>
      </c>
      <c r="E15" s="8">
        <f t="shared" si="1"/>
        <v>0.99529837251356235</v>
      </c>
      <c r="F15" s="17">
        <f t="shared" si="2"/>
        <v>3.9952983725135622</v>
      </c>
      <c r="G15" s="13"/>
    </row>
    <row r="16" spans="1:7" x14ac:dyDescent="0.3">
      <c r="A16" s="9" t="s">
        <v>8</v>
      </c>
      <c r="B16" s="10">
        <f>SUM(B3:B15)</f>
        <v>8295</v>
      </c>
      <c r="C16" s="9">
        <f>SUM(C4:C15)</f>
        <v>36</v>
      </c>
      <c r="D16" s="9">
        <v>64</v>
      </c>
      <c r="E16" s="12">
        <f>SUM(E4:E15)</f>
        <v>63.999999999999993</v>
      </c>
      <c r="F16" s="18">
        <f>SUM(F4:F15)</f>
        <v>100</v>
      </c>
      <c r="G16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Delegatfordeling 2024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 Holth</dc:creator>
  <cp:lastModifiedBy>Helene T. Strøm-Rasmussen</cp:lastModifiedBy>
  <cp:lastPrinted>2019-11-07T14:16:35Z</cp:lastPrinted>
  <dcterms:created xsi:type="dcterms:W3CDTF">2019-11-07T12:15:14Z</dcterms:created>
  <dcterms:modified xsi:type="dcterms:W3CDTF">2024-01-15T12:23:08Z</dcterms:modified>
</cp:coreProperties>
</file>